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G:\My Drive\یکتا کراد\طرح های سرمایه پذیری\سرمایه پذیران\00-Template\"/>
    </mc:Choice>
  </mc:AlternateContent>
  <xr:revisionPtr revIDLastSave="0" documentId="13_ncr:1_{83A26064-2535-4002-A78B-2A3663747D2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بهای تمام شده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6" roundtripDataChecksum="KhtYMBGk2JKuEgQqvUFO6otCwzIzdWSxX7s5fP4620o="/>
    </ext>
  </extLst>
</workbook>
</file>

<file path=xl/calcChain.xml><?xml version="1.0" encoding="utf-8"?>
<calcChain xmlns="http://schemas.openxmlformats.org/spreadsheetml/2006/main">
  <c r="F11" i="2" l="1"/>
  <c r="F9" i="2" s="1"/>
  <c r="C11" i="2"/>
  <c r="C13" i="2" s="1"/>
  <c r="F13" i="2" l="1"/>
  <c r="F12" i="2"/>
  <c r="F10" i="2"/>
  <c r="C12" i="2"/>
  <c r="F14" i="2" l="1"/>
  <c r="F15" i="2" s="1"/>
</calcChain>
</file>

<file path=xl/sharedStrings.xml><?xml version="1.0" encoding="utf-8"?>
<sst xmlns="http://schemas.openxmlformats.org/spreadsheetml/2006/main" count="20" uniqueCount="20">
  <si>
    <t>مبالغ به ریال میباشد</t>
  </si>
  <si>
    <t>نام شرکت:</t>
  </si>
  <si>
    <t>تاریخ درخواستی برای جمع آوری مبلغ سرمایه موردنیاز:</t>
  </si>
  <si>
    <t>عنوان طرح:</t>
  </si>
  <si>
    <t>مبلغ درخواستی(ریال)</t>
  </si>
  <si>
    <t>پیش بینی مالی طرح(پروژه)</t>
  </si>
  <si>
    <t>میانگین فروش هر واحد خدمت(ریال)</t>
  </si>
  <si>
    <t>مقدار فروش(خدمت)کل دوره(یکساله)</t>
  </si>
  <si>
    <t>بهای تمام شده هر واحد خدمت(ریال)</t>
  </si>
  <si>
    <t>مقدار فروش در ماه</t>
  </si>
  <si>
    <t>سود هر واحد خدمت</t>
  </si>
  <si>
    <t>قیمت تمام شده هر واحدخدمت</t>
  </si>
  <si>
    <t>حاشیه سود قبل از کسر مالیات(عملیاتی)</t>
  </si>
  <si>
    <t>مبلغ کل بهای تمام شده</t>
  </si>
  <si>
    <t>درصد بازدهی فروش</t>
  </si>
  <si>
    <t>مبلغ فروش کل</t>
  </si>
  <si>
    <t>سود</t>
  </si>
  <si>
    <t>*متقاضی محترم لطفا فیلد های سبز رنگ پر شود.</t>
  </si>
  <si>
    <t>نرخ بازدهی طرح</t>
  </si>
  <si>
    <t>دوره گردش عملیات: (ماه)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</si>
</sst>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scheme val="minor"/>
    </font>
    <font>
      <sz val="10"/>
      <color theme="1"/>
      <name val="Vazirmatn"/>
    </font>
    <font>
      <sz val="11"/>
      <name val="Calibri"/>
    </font>
    <font>
      <b/>
      <sz val="10"/>
      <color theme="1"/>
      <name val="Vazirmatn"/>
    </font>
  </fonts>
  <fills count="4">
    <fill>
      <patternFill patternType="none"/>
    </fill>
    <fill>
      <patternFill patternType="gray125"/>
    </fill>
    <fill>
      <patternFill patternType="solid">
        <fgColor rgb="FF9CC2E5"/>
        <bgColor rgb="FF9CC2E5"/>
      </patternFill>
    </fill>
    <fill>
      <patternFill patternType="solid">
        <fgColor rgb="FF93C47D"/>
        <bgColor rgb="FF93C47D"/>
      </patternFill>
    </fill>
  </fills>
  <borders count="17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horizontal="center" vertical="center"/>
    </xf>
    <xf numFmtId="0" fontId="3" fillId="3" borderId="9" xfId="0" applyFont="1" applyFill="1" applyBorder="1" applyAlignment="1">
      <alignment vertical="center"/>
    </xf>
    <xf numFmtId="0" fontId="1" fillId="0" borderId="8" xfId="0" applyFont="1" applyBorder="1" applyAlignment="1">
      <alignment horizontal="center" vertical="center"/>
    </xf>
    <xf numFmtId="0" fontId="3" fillId="3" borderId="8" xfId="0" applyFont="1" applyFill="1" applyBorder="1" applyAlignment="1">
      <alignment vertical="center"/>
    </xf>
    <xf numFmtId="3" fontId="3" fillId="0" borderId="8" xfId="0" applyNumberFormat="1" applyFont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/>
    </xf>
    <xf numFmtId="0" fontId="3" fillId="3" borderId="10" xfId="0" applyFont="1" applyFill="1" applyBorder="1" applyAlignment="1">
      <alignment vertical="center"/>
    </xf>
    <xf numFmtId="3" fontId="3" fillId="0" borderId="12" xfId="0" applyNumberFormat="1" applyFont="1" applyBorder="1" applyAlignment="1">
      <alignment horizontal="center" vertical="center"/>
    </xf>
    <xf numFmtId="0" fontId="3" fillId="0" borderId="12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3" fontId="3" fillId="0" borderId="13" xfId="0" applyNumberFormat="1" applyFont="1" applyBorder="1" applyAlignment="1">
      <alignment horizontal="center" vertical="center"/>
    </xf>
    <xf numFmtId="0" fontId="3" fillId="0" borderId="13" xfId="0" applyFont="1" applyBorder="1" applyAlignment="1">
      <alignment vertical="center"/>
    </xf>
    <xf numFmtId="0" fontId="3" fillId="2" borderId="8" xfId="0" applyFont="1" applyFill="1" applyBorder="1" applyAlignment="1">
      <alignment vertical="center"/>
    </xf>
    <xf numFmtId="10" fontId="3" fillId="2" borderId="8" xfId="0" applyNumberFormat="1" applyFont="1" applyFill="1" applyBorder="1" applyAlignment="1">
      <alignment horizontal="center" vertical="center"/>
    </xf>
    <xf numFmtId="10" fontId="3" fillId="2" borderId="14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3" fillId="3" borderId="1" xfId="0" applyFont="1" applyFill="1" applyBorder="1" applyAlignment="1">
      <alignment horizontal="center" vertical="center" readingOrder="2"/>
    </xf>
    <xf numFmtId="0" fontId="2" fillId="0" borderId="15" xfId="0" applyFont="1" applyBorder="1"/>
    <xf numFmtId="0" fontId="2" fillId="0" borderId="16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rightToLeft="1" tabSelected="1" workbookViewId="0">
      <selection activeCell="D12" sqref="D12"/>
    </sheetView>
  </sheetViews>
  <sheetFormatPr defaultColWidth="14.44140625" defaultRowHeight="15" customHeight="1"/>
  <cols>
    <col min="1" max="1" width="8.6640625" customWidth="1"/>
    <col min="2" max="2" width="32.44140625" customWidth="1"/>
    <col min="3" max="3" width="21.5546875" customWidth="1"/>
    <col min="4" max="4" width="42.44140625" customWidth="1"/>
    <col min="5" max="5" width="27.5546875" customWidth="1"/>
    <col min="6" max="6" width="28.44140625" customWidth="1"/>
    <col min="7" max="26" width="8.6640625" customWidth="1"/>
  </cols>
  <sheetData>
    <row r="1" spans="1:26" ht="14.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4">
      <c r="A2" s="19" t="s">
        <v>0</v>
      </c>
      <c r="B2" s="20"/>
      <c r="C2" s="20"/>
      <c r="D2" s="2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4">
      <c r="A3" s="22"/>
      <c r="B3" s="23"/>
      <c r="C3" s="23"/>
      <c r="D3" s="24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4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4.4">
      <c r="A5" s="1"/>
      <c r="B5" s="2" t="s">
        <v>1</v>
      </c>
      <c r="C5" s="3"/>
      <c r="D5" s="4" t="s">
        <v>2</v>
      </c>
      <c r="E5" s="5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thickBot="1">
      <c r="A6" s="1"/>
      <c r="B6" s="6" t="s">
        <v>3</v>
      </c>
      <c r="C6" s="3"/>
      <c r="D6" s="4" t="s">
        <v>4</v>
      </c>
      <c r="E6" s="7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thickBot="1">
      <c r="A7" s="1"/>
      <c r="B7" s="6" t="s">
        <v>19</v>
      </c>
      <c r="C7" s="3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thickBot="1">
      <c r="A8" s="1"/>
      <c r="B8" s="1"/>
      <c r="C8" s="1"/>
      <c r="D8" s="1"/>
      <c r="E8" s="8" t="s">
        <v>5</v>
      </c>
      <c r="F8" s="9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4.4">
      <c r="A9" s="1"/>
      <c r="B9" s="10" t="s">
        <v>6</v>
      </c>
      <c r="C9" s="11"/>
      <c r="D9" s="1"/>
      <c r="E9" s="12" t="s">
        <v>7</v>
      </c>
      <c r="F9" s="7" t="e">
        <f>E6/F11</f>
        <v>#DIV/0!</v>
      </c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4.4">
      <c r="A10" s="1"/>
      <c r="B10" s="10" t="s">
        <v>8</v>
      </c>
      <c r="C10" s="7"/>
      <c r="D10" s="1"/>
      <c r="E10" s="13" t="s">
        <v>9</v>
      </c>
      <c r="F10" s="11" t="e">
        <f>F9/12</f>
        <v>#DIV/0!</v>
      </c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4.4">
      <c r="A11" s="1"/>
      <c r="B11" s="13" t="s">
        <v>10</v>
      </c>
      <c r="C11" s="14">
        <f>C9-C10</f>
        <v>0</v>
      </c>
      <c r="D11" s="1"/>
      <c r="E11" s="15" t="s">
        <v>11</v>
      </c>
      <c r="F11" s="7">
        <f>C10</f>
        <v>0</v>
      </c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4.4">
      <c r="A12" s="1"/>
      <c r="B12" s="16" t="s">
        <v>12</v>
      </c>
      <c r="C12" s="17" t="e">
        <f>C11/C9</f>
        <v>#DIV/0!</v>
      </c>
      <c r="D12" s="1"/>
      <c r="E12" s="13" t="s">
        <v>13</v>
      </c>
      <c r="F12" s="14" t="e">
        <f>F9*F11</f>
        <v>#DIV/0!</v>
      </c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4.4">
      <c r="A13" s="1"/>
      <c r="B13" s="16" t="s">
        <v>14</v>
      </c>
      <c r="C13" s="18" t="e">
        <f>C11/C10</f>
        <v>#DIV/0!</v>
      </c>
      <c r="D13" s="1"/>
      <c r="E13" s="15" t="s">
        <v>15</v>
      </c>
      <c r="F13" s="7" t="e">
        <f>F9*C9</f>
        <v>#DIV/0!</v>
      </c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4.4">
      <c r="A14" s="1"/>
      <c r="B14" s="1"/>
      <c r="C14" s="1"/>
      <c r="D14" s="1"/>
      <c r="E14" s="13" t="s">
        <v>16</v>
      </c>
      <c r="F14" s="14" t="e">
        <f>F13-F12</f>
        <v>#DIV/0!</v>
      </c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4">
      <c r="A15" s="1"/>
      <c r="B15" s="25" t="s">
        <v>17</v>
      </c>
      <c r="C15" s="21"/>
      <c r="D15" s="1"/>
      <c r="E15" s="16" t="s">
        <v>18</v>
      </c>
      <c r="F15" s="17" t="e">
        <f>F14/F12</f>
        <v>#DIV/0!</v>
      </c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4.4">
      <c r="A16" s="1"/>
      <c r="B16" s="26"/>
      <c r="C16" s="27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4.4">
      <c r="A17" s="1"/>
      <c r="B17" s="22"/>
      <c r="C17" s="24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4.4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4.4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4.4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2">
    <mergeCell ref="A2:D3"/>
    <mergeCell ref="B15:C17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بهای تمام شده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Atefeh Zamani</dc:creator>
  <cp:lastModifiedBy>فرشته دولتی</cp:lastModifiedBy>
  <dcterms:created xsi:type="dcterms:W3CDTF">2015-06-05T18:17:20Z</dcterms:created>
  <dcterms:modified xsi:type="dcterms:W3CDTF">2025-03-25T09:36:45Z</dcterms:modified>
</cp:coreProperties>
</file>